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-my.sharepoint.com/personal/renata_moura_petrobras_com_br/Documents/Documents/DRGN/0 - Empresas/Refinaria de Mucuripe/Site/06 - Contratos/"/>
    </mc:Choice>
  </mc:AlternateContent>
  <xr:revisionPtr revIDLastSave="53" documentId="8_{4DD8B721-AB33-48EB-9357-BFB843396E40}" xr6:coauthVersionLast="47" xr6:coauthVersionMax="47" xr10:uidLastSave="{7C78605D-896E-4DB5-A924-646BE73630A7}"/>
  <bookViews>
    <workbookView xWindow="-110" yWindow="-110" windowWidth="19420" windowHeight="10300" xr2:uid="{00000000-000D-0000-FFFF-FFFF00000000}"/>
  </bookViews>
  <sheets>
    <sheet name="Relatório Vigentes_Nov.23" sheetId="1" r:id="rId1"/>
  </sheets>
  <definedNames>
    <definedName name="_xlnm._FilterDatabase" localSheetId="0" hidden="1">'Relatório Vigentes_Nov.23'!$A$4:$N$5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<sst xmlns="http://schemas.openxmlformats.org/spreadsheetml/2006/main" count="29" uniqueCount="28">
  <si>
    <t>Valor do Contrato
Moeda Nacional</t>
  </si>
  <si>
    <t>Saldo Contratual
Moeda Empresa</t>
  </si>
  <si>
    <t>% Saldo Contratual
Moeda Empresa</t>
  </si>
  <si>
    <t>Nº Contrato</t>
  </si>
  <si>
    <t>Nº Contrato Jurídico</t>
  </si>
  <si>
    <t>Fornecedor</t>
  </si>
  <si>
    <t>CNPJ Completo do Fornecedor</t>
  </si>
  <si>
    <t>Início Contrato</t>
  </si>
  <si>
    <t>Término do Contrato</t>
  </si>
  <si>
    <t>Enquadramento Proc</t>
  </si>
  <si>
    <t>Tipo de Contrato R/3</t>
  </si>
  <si>
    <t>R$</t>
  </si>
  <si>
    <t>%</t>
  </si>
  <si>
    <t>Serviços</t>
  </si>
  <si>
    <t>KPMG AUDITORES INDEPENDENTES LTDA</t>
  </si>
  <si>
    <t>Mês de Referência:</t>
  </si>
  <si>
    <t>Objeto de Contrato</t>
  </si>
  <si>
    <t>Execução de Contratos - Refinaria de Mucuripe S.A.</t>
  </si>
  <si>
    <t>Prestação dos Serviços Técnicos de Auditoria 
Contábil para os Exercícios de 2022, 2023 E 2024</t>
  </si>
  <si>
    <t>57.755.217/0003-90</t>
  </si>
  <si>
    <t>Licitação, Lei 13.303</t>
  </si>
  <si>
    <t>31.12.2024</t>
  </si>
  <si>
    <t>5900.0090000.21.2</t>
  </si>
  <si>
    <t>REFINARIA DE MUCURIPE S.A.</t>
  </si>
  <si>
    <t>Empresa</t>
  </si>
  <si>
    <t>4600665919</t>
  </si>
  <si>
    <t>05.05.2022</t>
  </si>
  <si>
    <t>Dez/23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</si>
</sst>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;\-#,##0.00;#,##0.00;@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4C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/>
      <top/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/>
      <bottom style="medium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19" fillId="0" borderId="0" xfId="0" applyFont="1" applyAlignment="1">
      <alignment wrapText="1"/>
    </xf>
    <xf numFmtId="49" fontId="21" fillId="33" borderId="11" xfId="0" applyNumberFormat="1" applyFont="1" applyFill="1" applyBorder="1" applyAlignment="1">
      <alignment vertical="center" wrapText="1"/>
    </xf>
    <xf numFmtId="49" fontId="22" fillId="33" borderId="17" xfId="0" applyNumberFormat="1" applyFont="1" applyFill="1" applyBorder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0" fillId="33" borderId="10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164" fontId="18" fillId="0" borderId="10" xfId="0" applyNumberFormat="1" applyFont="1" applyBorder="1" applyAlignment="1">
      <alignment horizontal="left" vertical="center" wrapText="1"/>
    </xf>
    <xf numFmtId="165" fontId="18" fillId="0" borderId="10" xfId="0" applyNumberFormat="1" applyFont="1" applyBorder="1" applyAlignment="1">
      <alignment horizontal="right" vertical="center" wrapText="1"/>
    </xf>
    <xf numFmtId="166" fontId="18" fillId="0" borderId="10" xfId="42" applyNumberFormat="1" applyFont="1" applyBorder="1" applyAlignment="1">
      <alignment horizontal="right" vertical="center" wrapText="1"/>
    </xf>
    <xf numFmtId="49" fontId="21" fillId="33" borderId="12" xfId="0" applyNumberFormat="1" applyFont="1" applyFill="1" applyBorder="1" applyAlignment="1">
      <alignment horizontal="left" vertical="center" wrapText="1"/>
    </xf>
    <xf numFmtId="49" fontId="21" fillId="33" borderId="13" xfId="0" applyNumberFormat="1" applyFont="1" applyFill="1" applyBorder="1" applyAlignment="1">
      <alignment horizontal="left" vertical="center" wrapText="1"/>
    </xf>
    <xf numFmtId="49" fontId="21" fillId="33" borderId="14" xfId="0" applyNumberFormat="1" applyFont="1" applyFill="1" applyBorder="1" applyAlignment="1">
      <alignment horizontal="left" vertical="center" wrapText="1"/>
    </xf>
    <xf numFmtId="49" fontId="21" fillId="33" borderId="11" xfId="0" applyNumberFormat="1" applyFont="1" applyFill="1" applyBorder="1" applyAlignment="1">
      <alignment horizontal="center" vertical="center" wrapText="1"/>
    </xf>
    <xf numFmtId="49" fontId="21" fillId="33" borderId="15" xfId="0" applyNumberFormat="1" applyFont="1" applyFill="1" applyBorder="1" applyAlignment="1">
      <alignment horizontal="center" vertical="center" wrapText="1"/>
    </xf>
    <xf numFmtId="49" fontId="21" fillId="33" borderId="16" xfId="0" applyNumberFormat="1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"/>
  <sheetViews>
    <sheetView showGridLines="0" tabSelected="1" workbookViewId="0">
      <selection activeCell="M6" sqref="M6"/>
    </sheetView>
  </sheetViews>
  <sheetFormatPr defaultRowHeight="14.5" x14ac:dyDescent="0.35"/>
  <cols>
    <col min="1" max="1" width="1" customWidth="1"/>
    <col min="2" max="2" width="22.08984375" customWidth="1"/>
    <col min="3" max="3" width="9.54296875" bestFit="1" customWidth="1"/>
    <col min="4" max="4" width="14.81640625" bestFit="1" customWidth="1"/>
    <col min="5" max="5" width="33.81640625" bestFit="1" customWidth="1"/>
    <col min="6" max="6" width="33.81640625" customWidth="1"/>
    <col min="7" max="7" width="22.26953125" bestFit="1" customWidth="1"/>
    <col min="8" max="8" width="11.6328125" customWidth="1"/>
    <col min="9" max="9" width="15" bestFit="1" customWidth="1"/>
    <col min="10" max="10" width="17.7265625" customWidth="1"/>
    <col min="11" max="11" width="15.1796875" bestFit="1" customWidth="1"/>
    <col min="12" max="12" width="25.7265625" bestFit="1" customWidth="1"/>
    <col min="13" max="13" width="24.81640625" bestFit="1" customWidth="1"/>
    <col min="14" max="14" width="26.81640625" bestFit="1" customWidth="1"/>
  </cols>
  <sheetData>
    <row r="1" spans="2:14" ht="6.75" customHeight="1" thickBot="1" x14ac:dyDescent="0.4">
      <c r="B1" s="1"/>
    </row>
    <row r="2" spans="2:14" ht="15" thickBot="1" x14ac:dyDescent="0.4">
      <c r="B2" s="2" t="s">
        <v>15</v>
      </c>
      <c r="C2" s="10" t="s">
        <v>27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2:14" ht="21.5" thickBot="1" x14ac:dyDescent="0.4">
      <c r="B3" s="13" t="s">
        <v>17</v>
      </c>
      <c r="C3" s="14"/>
      <c r="D3" s="14"/>
      <c r="E3" s="14"/>
      <c r="F3" s="14"/>
      <c r="G3" s="14"/>
      <c r="H3" s="14"/>
      <c r="I3" s="14"/>
      <c r="J3" s="14"/>
      <c r="K3" s="15"/>
      <c r="L3" s="3" t="s">
        <v>0</v>
      </c>
      <c r="M3" s="3" t="s">
        <v>1</v>
      </c>
      <c r="N3" s="3" t="s">
        <v>2</v>
      </c>
    </row>
    <row r="4" spans="2:14" ht="15" thickBot="1" x14ac:dyDescent="0.4">
      <c r="B4" s="4" t="s">
        <v>24</v>
      </c>
      <c r="C4" s="4" t="s">
        <v>3</v>
      </c>
      <c r="D4" s="4" t="s">
        <v>4</v>
      </c>
      <c r="E4" s="4" t="s">
        <v>5</v>
      </c>
      <c r="F4" s="4" t="s">
        <v>16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5" t="s">
        <v>11</v>
      </c>
      <c r="M4" s="5" t="s">
        <v>11</v>
      </c>
      <c r="N4" s="5" t="s">
        <v>12</v>
      </c>
    </row>
    <row r="5" spans="2:14" ht="20.5" thickBot="1" x14ac:dyDescent="0.4">
      <c r="B5" s="6" t="s">
        <v>23</v>
      </c>
      <c r="C5" s="6" t="s">
        <v>25</v>
      </c>
      <c r="D5" s="6" t="s">
        <v>22</v>
      </c>
      <c r="E5" s="6" t="s">
        <v>14</v>
      </c>
      <c r="F5" s="6" t="s">
        <v>18</v>
      </c>
      <c r="G5" s="6" t="s">
        <v>19</v>
      </c>
      <c r="H5" s="7" t="s">
        <v>26</v>
      </c>
      <c r="I5" s="7" t="s">
        <v>21</v>
      </c>
      <c r="J5" s="6" t="s">
        <v>20</v>
      </c>
      <c r="K5" s="6" t="s">
        <v>13</v>
      </c>
      <c r="L5" s="8">
        <v>32000</v>
      </c>
      <c r="M5" s="8">
        <v>30000</v>
      </c>
      <c r="N5" s="9">
        <f>M5/L5</f>
        <v>0.9375</v>
      </c>
    </row>
  </sheetData>
  <autoFilter ref="A4:N5" xr:uid="{00000000-0009-0000-0000-000000000000}"/>
  <mergeCells count="2">
    <mergeCell ref="C2:N2"/>
    <mergeCell ref="B3:K3"/>
  </mergeCells>
  <pageMargins left="0.78740157499999996" right="0.78740157499999996" top="0.984251969" bottom="0.984251969" header="0.4921259845" footer="0.4921259845"/>
  <pageSetup paperSize="9" orientation="portrait" r:id="rId1"/>
  <headerFooter>
    <oddFooter>&amp;L&amp;1#&amp;"Trebuchet MS"&amp;9&amp;K737373PÚBLICA</oddFooter>
  </headerFooter>
  <ignoredErrors>
    <ignoredError sqref="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Vigentes_Nov.23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Viturino Diniz Castanhari - PrestServ</dc:creator>
  <cp:lastModifiedBy>Renata Souza Moura</cp:lastModifiedBy>
  <dcterms:created xsi:type="dcterms:W3CDTF">2023-12-11T17:56:52Z</dcterms:created>
  <dcterms:modified xsi:type="dcterms:W3CDTF">2023-12-29T15:03:30Z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0b9f7d-8e3a-482f-9702-4b7ffc40985a_Enabled">
    <vt:lpwstr>true</vt:lpwstr>
  </property>
  <property fmtid="{D5CDD505-2E9C-101B-9397-08002B2CF9AE}" pid="3" name="MSIP_Label_140b9f7d-8e3a-482f-9702-4b7ffc40985a_SetDate">
    <vt:lpwstr>2023-12-11T18:13:09Z</vt:lpwstr>
  </property>
  <property fmtid="{D5CDD505-2E9C-101B-9397-08002B2CF9AE}" pid="4" name="MSIP_Label_140b9f7d-8e3a-482f-9702-4b7ffc40985a_Method">
    <vt:lpwstr>Privileged</vt:lpwstr>
  </property>
  <property fmtid="{D5CDD505-2E9C-101B-9397-08002B2CF9AE}" pid="5" name="MSIP_Label_140b9f7d-8e3a-482f-9702-4b7ffc40985a_Name">
    <vt:lpwstr>Pública</vt:lpwstr>
  </property>
  <property fmtid="{D5CDD505-2E9C-101B-9397-08002B2CF9AE}" pid="6" name="MSIP_Label_140b9f7d-8e3a-482f-9702-4b7ffc40985a_SiteId">
    <vt:lpwstr>5b6f6241-9a57-4be4-8e50-1dfa72e79a57</vt:lpwstr>
  </property>
  <property fmtid="{D5CDD505-2E9C-101B-9397-08002B2CF9AE}" pid="7" name="MSIP_Label_140b9f7d-8e3a-482f-9702-4b7ffc40985a_ActionId">
    <vt:lpwstr>02573c8d-e2a1-4bcf-92a8-143a2ded3a53</vt:lpwstr>
  </property>
  <property fmtid="{D5CDD505-2E9C-101B-9397-08002B2CF9AE}" pid="8" name="MSIP_Label_140b9f7d-8e3a-482f-9702-4b7ffc40985a_ContentBits">
    <vt:lpwstr>2</vt:lpwstr>
  </property>
</Properties>
</file>